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6215" windowHeight="10965" activeTab="1"/>
  </bookViews>
  <sheets>
    <sheet name="Income" sheetId="1" r:id="rId1"/>
    <sheet name="Balance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0" i="2"/>
  <c r="B48"/>
  <c r="B39"/>
  <c r="B37"/>
  <c r="B31"/>
  <c r="B21"/>
  <c r="B19"/>
  <c r="B10"/>
  <c r="B32" i="1"/>
  <c r="B29"/>
  <c r="B21"/>
  <c r="B23" s="1"/>
  <c r="B13"/>
  <c r="B8"/>
</calcChain>
</file>

<file path=xl/sharedStrings.xml><?xml version="1.0" encoding="utf-8"?>
<sst xmlns="http://schemas.openxmlformats.org/spreadsheetml/2006/main" count="65" uniqueCount="64">
  <si>
    <t>Sun FY 2007 Source: 10K</t>
  </si>
  <si>
    <t>Net Revenue</t>
  </si>
  <si>
    <t xml:space="preserve">  Products</t>
  </si>
  <si>
    <t>In millions</t>
  </si>
  <si>
    <t xml:space="preserve">  Services</t>
  </si>
  <si>
    <t>Total NR</t>
  </si>
  <si>
    <t>Cost of Sales</t>
  </si>
  <si>
    <t xml:space="preserve">  COS-Products</t>
  </si>
  <si>
    <t xml:space="preserve">  COS-Services</t>
  </si>
  <si>
    <t>Total COS</t>
  </si>
  <si>
    <t>Operating Expenses</t>
  </si>
  <si>
    <t xml:space="preserve">  Research &amp; Dev</t>
  </si>
  <si>
    <t xml:space="preserve">  Selling, Gen. Adm</t>
  </si>
  <si>
    <t xml:space="preserve">  Impaired Goodwill</t>
  </si>
  <si>
    <t xml:space="preserve">  Purch. In-process R&amp;D</t>
  </si>
  <si>
    <t>Total Operating Exp</t>
  </si>
  <si>
    <t>Operating Income</t>
  </si>
  <si>
    <t xml:space="preserve">  Restructuring</t>
  </si>
  <si>
    <t>Gain on equity invst</t>
  </si>
  <si>
    <t>Interest + other income</t>
  </si>
  <si>
    <t>Settlement Income</t>
  </si>
  <si>
    <t>Income before income tax</t>
  </si>
  <si>
    <t>Provision for income tax</t>
  </si>
  <si>
    <t>Neet Income (loss)</t>
  </si>
  <si>
    <t>Assets</t>
  </si>
  <si>
    <t>Current Assets</t>
  </si>
  <si>
    <t xml:space="preserve">  Cash and Equivalent</t>
  </si>
  <si>
    <t xml:space="preserve">  Short Term instr</t>
  </si>
  <si>
    <t xml:space="preserve">  Accounts Receivable</t>
  </si>
  <si>
    <t xml:space="preserve">  Inventories</t>
  </si>
  <si>
    <t xml:space="preserve">  Deferred/prepaid tax</t>
  </si>
  <si>
    <t xml:space="preserve">  Prepaid expenses</t>
  </si>
  <si>
    <t>Total Current Assets</t>
  </si>
  <si>
    <t>Long term Assets</t>
  </si>
  <si>
    <t xml:space="preserve">  Assets held for sale</t>
  </si>
  <si>
    <t xml:space="preserve">  Long-term instr</t>
  </si>
  <si>
    <t xml:space="preserve">  Goodwill</t>
  </si>
  <si>
    <t xml:space="preserve">  Other intangible</t>
  </si>
  <si>
    <t xml:space="preserve">  Other non-current</t>
  </si>
  <si>
    <t>Total Long term Asssets</t>
  </si>
  <si>
    <t xml:space="preserve">  Property, Plant, Equip</t>
  </si>
  <si>
    <t>Asset Total</t>
  </si>
  <si>
    <t>Liabilities and Equity</t>
  </si>
  <si>
    <t>Current Liabilities</t>
  </si>
  <si>
    <t xml:space="preserve">  Current portion of LT debt</t>
  </si>
  <si>
    <t xml:space="preserve">  Accounts payable</t>
  </si>
  <si>
    <t xml:space="preserve">  Accrued payroll liab</t>
  </si>
  <si>
    <t xml:space="preserve">  Accrued liabilities other</t>
  </si>
  <si>
    <t xml:space="preserve">  Deferred revenue</t>
  </si>
  <si>
    <t xml:space="preserve">  Warranty reserve</t>
  </si>
  <si>
    <t>Total Current Liabilities</t>
  </si>
  <si>
    <t>Long term Liabilities</t>
  </si>
  <si>
    <t xml:space="preserve">  Long term debt</t>
  </si>
  <si>
    <t xml:space="preserve">  Long term deferred income</t>
  </si>
  <si>
    <t>Total Long term Liabilities</t>
  </si>
  <si>
    <t>Total Liabilities</t>
  </si>
  <si>
    <t>Stockholder Equity</t>
  </si>
  <si>
    <t xml:space="preserve">  Preferred Stock</t>
  </si>
  <si>
    <t xml:space="preserve">  Common Stock</t>
  </si>
  <si>
    <t xml:space="preserve">  Treasury Stock</t>
  </si>
  <si>
    <t xml:space="preserve">  Retained Earnings</t>
  </si>
  <si>
    <t xml:space="preserve">  Accumulated other income</t>
  </si>
  <si>
    <t>Total Equity</t>
  </si>
  <si>
    <t>Total Liabilities + Equity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</si>
</sst>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7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2" applyFont="1"/>
    <xf numFmtId="165" fontId="0" fillId="0" borderId="0" xfId="2" applyNumberFormat="1" applyFont="1"/>
    <xf numFmtId="167" fontId="0" fillId="0" borderId="0" xfId="1" applyNumberFormat="1" applyFont="1"/>
    <xf numFmtId="165" fontId="0" fillId="0" borderId="0" xfId="0" applyNumberFormat="1"/>
    <xf numFmtId="167" fontId="0" fillId="0" borderId="1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32"/>
  <sheetViews>
    <sheetView topLeftCell="A11" workbookViewId="0">
      <selection activeCell="A33" sqref="A33"/>
    </sheetView>
  </sheetViews>
  <sheetFormatPr defaultRowHeight="15"/>
  <cols>
    <col min="1" max="1" width="23.7109375" customWidth="1"/>
    <col min="2" max="2" width="11.5703125" bestFit="1" customWidth="1"/>
  </cols>
  <sheetData>
    <row r="2" spans="1:2">
      <c r="A2" t="s">
        <v>0</v>
      </c>
    </row>
    <row r="3" spans="1:2">
      <c r="A3" t="s">
        <v>3</v>
      </c>
    </row>
    <row r="5" spans="1:2">
      <c r="A5" t="s">
        <v>1</v>
      </c>
    </row>
    <row r="6" spans="1:2">
      <c r="A6" t="s">
        <v>2</v>
      </c>
      <c r="B6" s="2">
        <v>8771</v>
      </c>
    </row>
    <row r="7" spans="1:2">
      <c r="A7" t="s">
        <v>4</v>
      </c>
      <c r="B7" s="3">
        <v>5102</v>
      </c>
    </row>
    <row r="8" spans="1:2">
      <c r="A8" t="s">
        <v>5</v>
      </c>
      <c r="B8" s="2">
        <f>SUM(B6:B7)</f>
        <v>13873</v>
      </c>
    </row>
    <row r="10" spans="1:2">
      <c r="A10" t="s">
        <v>6</v>
      </c>
    </row>
    <row r="11" spans="1:2">
      <c r="A11" t="s">
        <v>7</v>
      </c>
      <c r="B11" s="3">
        <v>4811</v>
      </c>
    </row>
    <row r="12" spans="1:2">
      <c r="A12" t="s">
        <v>8</v>
      </c>
      <c r="B12" s="3">
        <v>2797</v>
      </c>
    </row>
    <row r="13" spans="1:2">
      <c r="A13" t="s">
        <v>9</v>
      </c>
      <c r="B13" s="2">
        <f>SUM(B11:B12)</f>
        <v>7608</v>
      </c>
    </row>
    <row r="15" spans="1:2">
      <c r="A15" t="s">
        <v>10</v>
      </c>
    </row>
    <row r="16" spans="1:2">
      <c r="A16" t="s">
        <v>11</v>
      </c>
      <c r="B16" s="3">
        <v>2008</v>
      </c>
    </row>
    <row r="17" spans="1:2">
      <c r="A17" t="s">
        <v>12</v>
      </c>
      <c r="B17" s="3">
        <v>3851</v>
      </c>
    </row>
    <row r="18" spans="1:2">
      <c r="A18" t="s">
        <v>17</v>
      </c>
      <c r="B18" s="3">
        <v>97</v>
      </c>
    </row>
    <row r="19" spans="1:2">
      <c r="A19" t="s">
        <v>13</v>
      </c>
      <c r="B19" s="3"/>
    </row>
    <row r="20" spans="1:2">
      <c r="A20" t="s">
        <v>14</v>
      </c>
      <c r="B20" s="3"/>
    </row>
    <row r="21" spans="1:2">
      <c r="A21" t="s">
        <v>15</v>
      </c>
      <c r="B21" s="2">
        <f>SUM(B16:B20)</f>
        <v>5956</v>
      </c>
    </row>
    <row r="23" spans="1:2">
      <c r="A23" t="s">
        <v>16</v>
      </c>
      <c r="B23" s="4">
        <f>B8-B13-B21</f>
        <v>309</v>
      </c>
    </row>
    <row r="25" spans="1:2">
      <c r="A25" t="s">
        <v>18</v>
      </c>
      <c r="B25">
        <v>6</v>
      </c>
    </row>
    <row r="26" spans="1:2">
      <c r="A26" t="s">
        <v>19</v>
      </c>
      <c r="B26">
        <v>214</v>
      </c>
    </row>
    <row r="27" spans="1:2">
      <c r="A27" t="s">
        <v>20</v>
      </c>
      <c r="B27">
        <v>54</v>
      </c>
    </row>
    <row r="29" spans="1:2">
      <c r="A29" t="s">
        <v>21</v>
      </c>
      <c r="B29" s="4">
        <f>B23+SUM(B25:B27)</f>
        <v>583</v>
      </c>
    </row>
    <row r="30" spans="1:2">
      <c r="A30" t="s">
        <v>22</v>
      </c>
      <c r="B30">
        <v>110</v>
      </c>
    </row>
    <row r="32" spans="1:2">
      <c r="A32" t="s">
        <v>23</v>
      </c>
      <c r="B32" s="4">
        <f>B29-B30</f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50"/>
  <sheetViews>
    <sheetView tabSelected="1" topLeftCell="A21" workbookViewId="0">
      <selection activeCell="A51" sqref="A51"/>
    </sheetView>
  </sheetViews>
  <sheetFormatPr defaultRowHeight="15"/>
  <cols>
    <col min="1" max="1" width="25.7109375" customWidth="1"/>
    <col min="2" max="2" width="10.5703125" bestFit="1" customWidth="1"/>
  </cols>
  <sheetData>
    <row r="2" spans="1:2">
      <c r="A2" t="s">
        <v>24</v>
      </c>
    </row>
    <row r="3" spans="1:2">
      <c r="A3" t="s">
        <v>25</v>
      </c>
    </row>
    <row r="4" spans="1:2">
      <c r="A4" t="s">
        <v>26</v>
      </c>
      <c r="B4" s="2">
        <v>3620</v>
      </c>
    </row>
    <row r="5" spans="1:2">
      <c r="A5" t="s">
        <v>27</v>
      </c>
      <c r="B5" s="3">
        <v>962</v>
      </c>
    </row>
    <row r="6" spans="1:2">
      <c r="A6" t="s">
        <v>28</v>
      </c>
      <c r="B6" s="3">
        <v>2964</v>
      </c>
    </row>
    <row r="7" spans="1:2">
      <c r="A7" t="s">
        <v>29</v>
      </c>
      <c r="B7" s="3">
        <v>524</v>
      </c>
    </row>
    <row r="8" spans="1:2">
      <c r="A8" t="s">
        <v>30</v>
      </c>
      <c r="B8" s="3">
        <v>200</v>
      </c>
    </row>
    <row r="9" spans="1:2">
      <c r="A9" t="s">
        <v>31</v>
      </c>
      <c r="B9" s="5">
        <v>1058</v>
      </c>
    </row>
    <row r="10" spans="1:2">
      <c r="A10" t="s">
        <v>32</v>
      </c>
      <c r="B10" s="2">
        <f>SUM(B3:B9)</f>
        <v>9328</v>
      </c>
    </row>
    <row r="12" spans="1:2">
      <c r="A12" t="s">
        <v>33</v>
      </c>
    </row>
    <row r="13" spans="1:2">
      <c r="A13" t="s">
        <v>40</v>
      </c>
      <c r="B13" s="2">
        <v>1504</v>
      </c>
    </row>
    <row r="14" spans="1:2">
      <c r="A14" t="s">
        <v>34</v>
      </c>
      <c r="B14" s="3">
        <v>29</v>
      </c>
    </row>
    <row r="15" spans="1:2">
      <c r="A15" t="s">
        <v>35</v>
      </c>
      <c r="B15" s="3">
        <v>1360</v>
      </c>
    </row>
    <row r="16" spans="1:2">
      <c r="A16" t="s">
        <v>36</v>
      </c>
      <c r="B16" s="3">
        <v>2514</v>
      </c>
    </row>
    <row r="17" spans="1:2">
      <c r="A17" t="s">
        <v>37</v>
      </c>
      <c r="B17" s="3">
        <v>633</v>
      </c>
    </row>
    <row r="18" spans="1:2">
      <c r="A18" t="s">
        <v>38</v>
      </c>
      <c r="B18" s="5">
        <v>470</v>
      </c>
    </row>
    <row r="19" spans="1:2">
      <c r="A19" t="s">
        <v>39</v>
      </c>
      <c r="B19" s="2">
        <f>SUM(B12:B18)</f>
        <v>6510</v>
      </c>
    </row>
    <row r="21" spans="1:2">
      <c r="A21" t="s">
        <v>41</v>
      </c>
      <c r="B21" s="4">
        <f>B10+B19</f>
        <v>15838</v>
      </c>
    </row>
    <row r="23" spans="1:2">
      <c r="A23" t="s">
        <v>42</v>
      </c>
    </row>
    <row r="24" spans="1:2">
      <c r="A24" t="s">
        <v>43</v>
      </c>
    </row>
    <row r="25" spans="1:2">
      <c r="A25" t="s">
        <v>44</v>
      </c>
      <c r="B25" s="2">
        <v>1</v>
      </c>
    </row>
    <row r="26" spans="1:2">
      <c r="A26" t="s">
        <v>45</v>
      </c>
      <c r="B26" s="3">
        <v>1428</v>
      </c>
    </row>
    <row r="27" spans="1:2">
      <c r="A27" t="s">
        <v>46</v>
      </c>
      <c r="B27" s="3">
        <v>842</v>
      </c>
    </row>
    <row r="28" spans="1:2">
      <c r="A28" t="s">
        <v>47</v>
      </c>
      <c r="B28" s="3">
        <v>887</v>
      </c>
    </row>
    <row r="29" spans="1:2">
      <c r="A29" t="s">
        <v>48</v>
      </c>
      <c r="B29" s="3">
        <v>2073</v>
      </c>
    </row>
    <row r="30" spans="1:2">
      <c r="A30" t="s">
        <v>49</v>
      </c>
      <c r="B30" s="5">
        <v>220</v>
      </c>
    </row>
    <row r="31" spans="1:2">
      <c r="A31" t="s">
        <v>50</v>
      </c>
      <c r="B31" s="4">
        <f>SUM(B24:B30)</f>
        <v>5451</v>
      </c>
    </row>
    <row r="33" spans="1:2">
      <c r="A33" t="s">
        <v>51</v>
      </c>
    </row>
    <row r="34" spans="1:2">
      <c r="A34" t="s">
        <v>52</v>
      </c>
      <c r="B34" s="2">
        <v>1264</v>
      </c>
    </row>
    <row r="35" spans="1:2">
      <c r="A35" t="s">
        <v>53</v>
      </c>
      <c r="B35" s="3">
        <v>659</v>
      </c>
    </row>
    <row r="36" spans="1:2">
      <c r="A36" t="s">
        <v>38</v>
      </c>
      <c r="B36" s="5">
        <v>1285</v>
      </c>
    </row>
    <row r="37" spans="1:2">
      <c r="A37" t="s">
        <v>54</v>
      </c>
      <c r="B37" s="2">
        <f>SUM(B33:B36)</f>
        <v>3208</v>
      </c>
    </row>
    <row r="39" spans="1:2">
      <c r="A39" t="s">
        <v>55</v>
      </c>
      <c r="B39" s="4">
        <f>B31+B37</f>
        <v>8659</v>
      </c>
    </row>
    <row r="42" spans="1:2">
      <c r="A42" t="s">
        <v>56</v>
      </c>
    </row>
    <row r="43" spans="1:2">
      <c r="A43" t="s">
        <v>57</v>
      </c>
      <c r="B43" s="1">
        <v>0</v>
      </c>
    </row>
    <row r="44" spans="1:2">
      <c r="A44" t="s">
        <v>58</v>
      </c>
      <c r="B44" s="3">
        <v>6987</v>
      </c>
    </row>
    <row r="45" spans="1:2">
      <c r="A45" t="s">
        <v>59</v>
      </c>
      <c r="B45" s="3">
        <v>-311</v>
      </c>
    </row>
    <row r="46" spans="1:2">
      <c r="A46" t="s">
        <v>60</v>
      </c>
      <c r="B46" s="3">
        <v>189</v>
      </c>
    </row>
    <row r="47" spans="1:2">
      <c r="A47" t="s">
        <v>61</v>
      </c>
      <c r="B47" s="5">
        <v>314</v>
      </c>
    </row>
    <row r="48" spans="1:2">
      <c r="A48" t="s">
        <v>62</v>
      </c>
      <c r="B48" s="2">
        <f>SUM(B42:B47)</f>
        <v>7179</v>
      </c>
    </row>
    <row r="50" spans="1:2">
      <c r="A50" t="s">
        <v>63</v>
      </c>
      <c r="B50" s="4">
        <f>B39+B48</f>
        <v>15838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Balance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Post</dc:creator>
  <cp:lastModifiedBy>Jerry Post</cp:lastModifiedBy>
  <dcterms:created xsi:type="dcterms:W3CDTF">2007-12-02T01:15:17Z</dcterms:created>
  <dcterms:modified xsi:type="dcterms:W3CDTF">2007-12-02T01:32:23Z</dcterms:modified>
</cp:coreProperties>
</file>